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30" windowWidth="15135" windowHeight="10680"/>
  </bookViews>
  <sheets>
    <sheet name="results" sheetId="1" r:id="rId1"/>
  </sheets>
  <calcPr calcId="125725"/>
</workbook>
</file>

<file path=xl/calcChain.xml><?xml version="1.0" encoding="utf-8"?>
<calcChain xmlns="http://schemas.openxmlformats.org/spreadsheetml/2006/main">
  <c r="D53" i="1"/>
  <c r="D54" s="1"/>
  <c r="D55" s="1"/>
  <c r="D56" s="1"/>
  <c r="D57" s="1"/>
  <c r="D58" s="1"/>
  <c r="D59" s="1"/>
  <c r="D60" s="1"/>
  <c r="D61" s="1"/>
  <c r="D62" s="1"/>
  <c r="D63" s="1"/>
  <c r="D64" s="1"/>
  <c r="D65" s="1"/>
  <c r="D66" s="1"/>
  <c r="D67" s="1"/>
  <c r="D68" s="1"/>
  <c r="D69" s="1"/>
  <c r="D70" s="1"/>
  <c r="D71" s="1"/>
  <c r="D72" s="1"/>
  <c r="D52"/>
  <c r="D51"/>
  <c r="C52"/>
  <c r="C53" s="1"/>
  <c r="C54" s="1"/>
  <c r="C55" s="1"/>
  <c r="C56" s="1"/>
  <c r="C57" s="1"/>
  <c r="C58" s="1"/>
  <c r="C59" s="1"/>
  <c r="C60" s="1"/>
  <c r="C61" s="1"/>
  <c r="C62" s="1"/>
  <c r="C63" s="1"/>
  <c r="C64" s="1"/>
  <c r="C65" s="1"/>
  <c r="C66" s="1"/>
  <c r="C67" s="1"/>
  <c r="C68" s="1"/>
  <c r="C69" s="1"/>
  <c r="C70" s="1"/>
  <c r="C71" s="1"/>
  <c r="C72" s="1"/>
  <c r="C51"/>
  <c r="B52"/>
  <c r="B53" s="1"/>
  <c r="B54" s="1"/>
  <c r="B55" s="1"/>
  <c r="B56" s="1"/>
  <c r="B57" s="1"/>
  <c r="B58" s="1"/>
  <c r="B59" s="1"/>
  <c r="B60" s="1"/>
  <c r="B61" s="1"/>
  <c r="B62" s="1"/>
  <c r="B63" s="1"/>
  <c r="B64" s="1"/>
  <c r="B65" s="1"/>
  <c r="B66" s="1"/>
  <c r="B67" s="1"/>
  <c r="B68" s="1"/>
  <c r="B69" s="1"/>
  <c r="B70" s="1"/>
  <c r="B71" s="1"/>
  <c r="B72" s="1"/>
  <c r="B73" s="1"/>
  <c r="B74" s="1"/>
  <c r="B75" s="1"/>
  <c r="B76" s="1"/>
  <c r="B77" s="1"/>
  <c r="B78" s="1"/>
  <c r="B79" s="1"/>
  <c r="B80" s="1"/>
  <c r="B81" s="1"/>
  <c r="B82" s="1"/>
  <c r="B83" s="1"/>
  <c r="B84" s="1"/>
  <c r="B85" s="1"/>
  <c r="B86" s="1"/>
  <c r="B87" s="1"/>
  <c r="B88" s="1"/>
  <c r="B89" s="1"/>
  <c r="B90" s="1"/>
  <c r="B91" s="1"/>
  <c r="B51"/>
</calcChain>
</file>

<file path=xl/sharedStrings.xml><?xml version="1.0" encoding="utf-8"?>
<sst xmlns="http://schemas.openxmlformats.org/spreadsheetml/2006/main" count="18" uniqueCount="17">
  <si>
    <t>EarthTrends (http://earthtrends.wri.org) Searchable Database Results</t>
  </si>
  <si>
    <t>Provided by the World Resources Institute (http://www.wri.org)</t>
  </si>
  <si>
    <t>Economics, Business, and the Environment -- GDP: GDP, PPP, current international dollars</t>
  </si>
  <si>
    <t>Units: Million current international $</t>
  </si>
  <si>
    <t>Country</t>
  </si>
  <si>
    <t>Source</t>
  </si>
  <si>
    <t>Development Data Group, The World Bank. 2008. 2008 World Development Indicators Online. Washington, DC: The World Bank. Available at: http://go.worldbank.org/U0FSM7AQ40.</t>
  </si>
  <si>
    <t>Technical Notes</t>
  </si>
  <si>
    <t>Adapted from the World Bank's World Development Indicators</t>
  </si>
  <si>
    <t>Gross Domestic Product (GDP), PPP is a measure of the size of economies, reported here in million current international dollars. GDP is the total market value of all final goods and services produced in a country in a given year, equal to total consumer, investment, and government spending, converted into current international dollars using Purchasing Power Parity (PPP) rates.</t>
  </si>
  <si>
    <t>An international dollar adjusted for PPP has the same purchasing power over GDP as a U.S. dollar in the United States and buys an equivalent amount of goods or services irrespective of the country. PPP rates provide a standard measure allowing comparisons of real price levels between countries, just as conventional price indexes allow comparison of real values over time. Values are in current dollars and are not adjusted for inflation.</t>
  </si>
  <si>
    <t xml:space="preserve">Informal economic activities sometimes pose a measurement problem, especially in developing countries, where much economic activity may go unrecorded. Obtaining a complete picture of the economy requires estimating household outputs produced for local sale and home use, barter exchanges, and illicit or deliberately unreported activity. Technical improvements and growth in services sector are both particularly difficult to measure. The consistency and completeness of such estimates depends on the methods used by the compiling statisticians and the resources available to them. </t>
  </si>
  <si>
    <t>China</t>
  </si>
  <si>
    <t>CHN</t>
  </si>
  <si>
    <t>United States</t>
  </si>
  <si>
    <t>USA</t>
  </si>
  <si>
    <t>Kina</t>
  </si>
</sst>
</file>

<file path=xl/styles.xml><?xml version="1.0" encoding="utf-8"?>
<styleSheet xmlns="http://schemas.openxmlformats.org/spreadsheetml/2006/main">
  <fonts count="1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
    <xf numFmtId="0" fontId="0" fillId="0" borderId="0" xfId="0"/>
    <xf numFmtId="0" fontId="0" fillId="0" borderId="0" xfId="0" applyNumberFormat="1"/>
  </cellXfs>
  <cellStyles count="42">
    <cellStyle name="20 % - Markeringsfarve1" xfId="19" builtinId="30" customBuiltin="1"/>
    <cellStyle name="20 % - Markeringsfarve2" xfId="23" builtinId="34" customBuiltin="1"/>
    <cellStyle name="20 % - Markeringsfarve3" xfId="27" builtinId="38" customBuiltin="1"/>
    <cellStyle name="20 % - Markeringsfarve4" xfId="31" builtinId="42" customBuiltin="1"/>
    <cellStyle name="20 % - Markeringsfarve5" xfId="35" builtinId="46" customBuiltin="1"/>
    <cellStyle name="20 % - Markeringsfarve6" xfId="39" builtinId="50" customBuiltin="1"/>
    <cellStyle name="40 % - Markeringsfarve1" xfId="20" builtinId="31" customBuiltin="1"/>
    <cellStyle name="40 % - Markeringsfarve2" xfId="24" builtinId="35" customBuiltin="1"/>
    <cellStyle name="40 % - Markeringsfarve3" xfId="28" builtinId="39" customBuiltin="1"/>
    <cellStyle name="40 % - Markeringsfarve4" xfId="32" builtinId="43" customBuiltin="1"/>
    <cellStyle name="40 % - Markeringsfarve5" xfId="36" builtinId="47" customBuiltin="1"/>
    <cellStyle name="40 % - Markeringsfarve6" xfId="40" builtinId="51" customBuiltin="1"/>
    <cellStyle name="60 % - Markeringsfarve1" xfId="21" builtinId="32" customBuiltin="1"/>
    <cellStyle name="60 % - Markeringsfarve2" xfId="25" builtinId="36" customBuiltin="1"/>
    <cellStyle name="60 % - Markeringsfarve3" xfId="29" builtinId="40" customBuiltin="1"/>
    <cellStyle name="60 % - Markeringsfarve4" xfId="33" builtinId="44" customBuiltin="1"/>
    <cellStyle name="60 % - Markeringsfarve5" xfId="37" builtinId="48" customBuiltin="1"/>
    <cellStyle name="60 % - Markeringsfarve6" xfId="41" builtinId="52" customBuiltin="1"/>
    <cellStyle name="Advarselstekst" xfId="14" builtinId="11" customBuiltin="1"/>
    <cellStyle name="Bemærk!" xfId="15" builtinId="10" customBuiltin="1"/>
    <cellStyle name="Beregning" xfId="11" builtinId="22" customBuiltin="1"/>
    <cellStyle name="Forklarende tekst" xfId="16" builtinId="53" customBuiltin="1"/>
    <cellStyle name="God" xfId="6" builtinId="26" customBuiltin="1"/>
    <cellStyle name="Input" xfId="9" builtinId="20" customBuiltin="1"/>
    <cellStyle name="Kontroller celle" xfId="13" builtinId="23" customBuiltin="1"/>
    <cellStyle name="Markeringsfarve1" xfId="18" builtinId="29" customBuiltin="1"/>
    <cellStyle name="Markeringsfarve2" xfId="22" builtinId="33" customBuiltin="1"/>
    <cellStyle name="Markeringsfarve3" xfId="26" builtinId="37" customBuiltin="1"/>
    <cellStyle name="Markeringsfarve4" xfId="30" builtinId="41" customBuiltin="1"/>
    <cellStyle name="Markeringsfarve5" xfId="34" builtinId="45" customBuiltin="1"/>
    <cellStyle name="Markeringsfarve6" xfId="38" builtinId="49" customBuiltin="1"/>
    <cellStyle name="Neutral" xfId="8" builtinId="28" customBuiltin="1"/>
    <cellStyle name="Normal" xfId="0" builtinId="0"/>
    <cellStyle name="Output" xfId="10" builtinId="21" customBuiltin="1"/>
    <cellStyle name="Overskrift 1" xfId="2" builtinId="16" customBuiltin="1"/>
    <cellStyle name="Overskrift 2" xfId="3" builtinId="17" customBuiltin="1"/>
    <cellStyle name="Overskrift 3" xfId="4" builtinId="18" customBuiltin="1"/>
    <cellStyle name="Overskrift 4" xfId="5" builtinId="19" customBuiltin="1"/>
    <cellStyle name="Sammenkædet celle" xfId="12" builtinId="24" customBuiltin="1"/>
    <cellStyle name="Titel" xfId="1" builtinId="15" customBuiltin="1"/>
    <cellStyle name="Total" xfId="17" builtinId="25" customBuiltin="1"/>
    <cellStyle name="Ugyldig" xfId="7" builtinId="27"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da-DK"/>
  <c:chart>
    <c:plotArea>
      <c:layout/>
      <c:lineChart>
        <c:grouping val="standard"/>
        <c:ser>
          <c:idx val="0"/>
          <c:order val="0"/>
          <c:tx>
            <c:strRef>
              <c:f>results!$C$21</c:f>
              <c:strCache>
                <c:ptCount val="1"/>
                <c:pt idx="0">
                  <c:v>Kina</c:v>
                </c:pt>
              </c:strCache>
            </c:strRef>
          </c:tx>
          <c:marker>
            <c:symbol val="none"/>
          </c:marker>
          <c:cat>
            <c:numRef>
              <c:f>results!$B$22:$B$50</c:f>
              <c:numCache>
                <c:formatCode>General</c:formatCod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cat>
          <c:val>
            <c:numRef>
              <c:f>results!$C$22:$C$50</c:f>
              <c:numCache>
                <c:formatCode>General</c:formatCode>
                <c:ptCount val="29"/>
                <c:pt idx="0">
                  <c:v>246779</c:v>
                </c:pt>
                <c:pt idx="1">
                  <c:v>283996</c:v>
                </c:pt>
                <c:pt idx="2">
                  <c:v>328711</c:v>
                </c:pt>
                <c:pt idx="3">
                  <c:v>378957</c:v>
                </c:pt>
                <c:pt idx="4">
                  <c:v>452951</c:v>
                </c:pt>
                <c:pt idx="5">
                  <c:v>529880</c:v>
                </c:pt>
                <c:pt idx="6">
                  <c:v>589362</c:v>
                </c:pt>
                <c:pt idx="7">
                  <c:v>675888</c:v>
                </c:pt>
                <c:pt idx="8">
                  <c:v>778067</c:v>
                </c:pt>
                <c:pt idx="9">
                  <c:v>840702</c:v>
                </c:pt>
                <c:pt idx="10">
                  <c:v>906401</c:v>
                </c:pt>
                <c:pt idx="11">
                  <c:v>1024393</c:v>
                </c:pt>
                <c:pt idx="12">
                  <c:v>1196795</c:v>
                </c:pt>
                <c:pt idx="13">
                  <c:v>1395692</c:v>
                </c:pt>
                <c:pt idx="14">
                  <c:v>1611819</c:v>
                </c:pt>
                <c:pt idx="15">
                  <c:v>1823959</c:v>
                </c:pt>
                <c:pt idx="16">
                  <c:v>2044551</c:v>
                </c:pt>
                <c:pt idx="17">
                  <c:v>2272021</c:v>
                </c:pt>
                <c:pt idx="18">
                  <c:v>2476451</c:v>
                </c:pt>
                <c:pt idx="19">
                  <c:v>2703164</c:v>
                </c:pt>
                <c:pt idx="20">
                  <c:v>2994105</c:v>
                </c:pt>
                <c:pt idx="21">
                  <c:v>3320724</c:v>
                </c:pt>
                <c:pt idx="22">
                  <c:v>3686312</c:v>
                </c:pt>
                <c:pt idx="23">
                  <c:v>4141356</c:v>
                </c:pt>
                <c:pt idx="24">
                  <c:v>4688989</c:v>
                </c:pt>
                <c:pt idx="25">
                  <c:v>5333233</c:v>
                </c:pt>
                <c:pt idx="26">
                  <c:v>6091977</c:v>
                </c:pt>
                <c:pt idx="27">
                  <c:v>7386000</c:v>
                </c:pt>
                <c:pt idx="28">
                  <c:v>8263000</c:v>
                </c:pt>
              </c:numCache>
            </c:numRef>
          </c:val>
        </c:ser>
        <c:ser>
          <c:idx val="1"/>
          <c:order val="1"/>
          <c:tx>
            <c:strRef>
              <c:f>results!$D$21</c:f>
              <c:strCache>
                <c:ptCount val="1"/>
                <c:pt idx="0">
                  <c:v>USA</c:v>
                </c:pt>
              </c:strCache>
            </c:strRef>
          </c:tx>
          <c:marker>
            <c:symbol val="none"/>
          </c:marker>
          <c:cat>
            <c:numRef>
              <c:f>results!$B$22:$B$50</c:f>
              <c:numCache>
                <c:formatCode>General</c:formatCod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cat>
          <c:val>
            <c:numRef>
              <c:f>results!$D$22:$D$50</c:f>
              <c:numCache>
                <c:formatCode>General</c:formatCode>
                <c:ptCount val="29"/>
                <c:pt idx="0">
                  <c:v>2768900</c:v>
                </c:pt>
                <c:pt idx="1">
                  <c:v>3105400</c:v>
                </c:pt>
                <c:pt idx="2">
                  <c:v>3229500</c:v>
                </c:pt>
                <c:pt idx="3">
                  <c:v>3508800</c:v>
                </c:pt>
                <c:pt idx="4">
                  <c:v>3902600</c:v>
                </c:pt>
                <c:pt idx="5">
                  <c:v>4187500</c:v>
                </c:pt>
                <c:pt idx="6">
                  <c:v>4427700</c:v>
                </c:pt>
                <c:pt idx="7">
                  <c:v>4702100</c:v>
                </c:pt>
                <c:pt idx="8">
                  <c:v>5063900</c:v>
                </c:pt>
                <c:pt idx="9">
                  <c:v>5441700</c:v>
                </c:pt>
                <c:pt idx="10">
                  <c:v>5757200</c:v>
                </c:pt>
                <c:pt idx="11">
                  <c:v>5946900</c:v>
                </c:pt>
                <c:pt idx="12">
                  <c:v>6286800</c:v>
                </c:pt>
                <c:pt idx="13">
                  <c:v>6604300</c:v>
                </c:pt>
                <c:pt idx="14">
                  <c:v>7017500</c:v>
                </c:pt>
                <c:pt idx="15">
                  <c:v>7342300</c:v>
                </c:pt>
                <c:pt idx="16">
                  <c:v>7762300</c:v>
                </c:pt>
                <c:pt idx="17">
                  <c:v>8250900</c:v>
                </c:pt>
                <c:pt idx="18">
                  <c:v>8694600</c:v>
                </c:pt>
                <c:pt idx="19">
                  <c:v>9216200</c:v>
                </c:pt>
                <c:pt idx="20">
                  <c:v>9764800</c:v>
                </c:pt>
                <c:pt idx="21">
                  <c:v>10075900</c:v>
                </c:pt>
                <c:pt idx="22">
                  <c:v>10417600</c:v>
                </c:pt>
                <c:pt idx="23">
                  <c:v>10908000</c:v>
                </c:pt>
                <c:pt idx="24">
                  <c:v>11657300</c:v>
                </c:pt>
                <c:pt idx="25">
                  <c:v>12397900</c:v>
                </c:pt>
                <c:pt idx="26">
                  <c:v>13163870</c:v>
                </c:pt>
                <c:pt idx="27">
                  <c:v>14102000</c:v>
                </c:pt>
                <c:pt idx="28">
                  <c:v>14488000</c:v>
                </c:pt>
              </c:numCache>
            </c:numRef>
          </c:val>
        </c:ser>
        <c:marker val="1"/>
        <c:axId val="71087232"/>
        <c:axId val="71088768"/>
      </c:lineChart>
      <c:catAx>
        <c:axId val="71087232"/>
        <c:scaling>
          <c:orientation val="minMax"/>
        </c:scaling>
        <c:axPos val="b"/>
        <c:numFmt formatCode="General" sourceLinked="1"/>
        <c:tickLblPos val="nextTo"/>
        <c:crossAx val="71088768"/>
        <c:crosses val="autoZero"/>
        <c:auto val="1"/>
        <c:lblAlgn val="ctr"/>
        <c:lblOffset val="100"/>
      </c:catAx>
      <c:valAx>
        <c:axId val="71088768"/>
        <c:scaling>
          <c:orientation val="minMax"/>
        </c:scaling>
        <c:axPos val="l"/>
        <c:majorGridlines/>
        <c:numFmt formatCode="General" sourceLinked="1"/>
        <c:tickLblPos val="nextTo"/>
        <c:crossAx val="71087232"/>
        <c:crosses val="autoZero"/>
        <c:crossBetween val="between"/>
      </c:valAx>
    </c:plotArea>
    <c:legend>
      <c:legendPos val="r"/>
      <c:layout/>
    </c:legend>
    <c:plotVisOnly val="1"/>
  </c:chart>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da-DK"/>
  <c:chart>
    <c:plotArea>
      <c:layout/>
      <c:lineChart>
        <c:grouping val="standard"/>
        <c:ser>
          <c:idx val="0"/>
          <c:order val="0"/>
          <c:tx>
            <c:strRef>
              <c:f>results!$C$21</c:f>
              <c:strCache>
                <c:ptCount val="1"/>
                <c:pt idx="0">
                  <c:v>Kina</c:v>
                </c:pt>
              </c:strCache>
            </c:strRef>
          </c:tx>
          <c:marker>
            <c:symbol val="none"/>
          </c:marker>
          <c:cat>
            <c:numRef>
              <c:f>results!$B$22:$B$72</c:f>
              <c:numCache>
                <c:formatCode>General</c:formatCode>
                <c:ptCount val="5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pt idx="44">
                  <c:v>2024</c:v>
                </c:pt>
                <c:pt idx="45">
                  <c:v>2025</c:v>
                </c:pt>
                <c:pt idx="46">
                  <c:v>2026</c:v>
                </c:pt>
                <c:pt idx="47">
                  <c:v>2027</c:v>
                </c:pt>
                <c:pt idx="48">
                  <c:v>2028</c:v>
                </c:pt>
                <c:pt idx="49">
                  <c:v>2029</c:v>
                </c:pt>
                <c:pt idx="50">
                  <c:v>2030</c:v>
                </c:pt>
              </c:numCache>
            </c:numRef>
          </c:cat>
          <c:val>
            <c:numRef>
              <c:f>results!$C$22:$C$72</c:f>
              <c:numCache>
                <c:formatCode>General</c:formatCode>
                <c:ptCount val="51"/>
                <c:pt idx="0">
                  <c:v>246779</c:v>
                </c:pt>
                <c:pt idx="1">
                  <c:v>283996</c:v>
                </c:pt>
                <c:pt idx="2">
                  <c:v>328711</c:v>
                </c:pt>
                <c:pt idx="3">
                  <c:v>378957</c:v>
                </c:pt>
                <c:pt idx="4">
                  <c:v>452951</c:v>
                </c:pt>
                <c:pt idx="5">
                  <c:v>529880</c:v>
                </c:pt>
                <c:pt idx="6">
                  <c:v>589362</c:v>
                </c:pt>
                <c:pt idx="7">
                  <c:v>675888</c:v>
                </c:pt>
                <c:pt idx="8">
                  <c:v>778067</c:v>
                </c:pt>
                <c:pt idx="9">
                  <c:v>840702</c:v>
                </c:pt>
                <c:pt idx="10">
                  <c:v>906401</c:v>
                </c:pt>
                <c:pt idx="11">
                  <c:v>1024393</c:v>
                </c:pt>
                <c:pt idx="12">
                  <c:v>1196795</c:v>
                </c:pt>
                <c:pt idx="13">
                  <c:v>1395692</c:v>
                </c:pt>
                <c:pt idx="14">
                  <c:v>1611819</c:v>
                </c:pt>
                <c:pt idx="15">
                  <c:v>1823959</c:v>
                </c:pt>
                <c:pt idx="16">
                  <c:v>2044551</c:v>
                </c:pt>
                <c:pt idx="17">
                  <c:v>2272021</c:v>
                </c:pt>
                <c:pt idx="18">
                  <c:v>2476451</c:v>
                </c:pt>
                <c:pt idx="19">
                  <c:v>2703164</c:v>
                </c:pt>
                <c:pt idx="20">
                  <c:v>2994105</c:v>
                </c:pt>
                <c:pt idx="21">
                  <c:v>3320724</c:v>
                </c:pt>
                <c:pt idx="22">
                  <c:v>3686312</c:v>
                </c:pt>
                <c:pt idx="23">
                  <c:v>4141356</c:v>
                </c:pt>
                <c:pt idx="24">
                  <c:v>4688989</c:v>
                </c:pt>
                <c:pt idx="25">
                  <c:v>5333233</c:v>
                </c:pt>
                <c:pt idx="26">
                  <c:v>6091977</c:v>
                </c:pt>
                <c:pt idx="27">
                  <c:v>7386000</c:v>
                </c:pt>
                <c:pt idx="28">
                  <c:v>8263000</c:v>
                </c:pt>
                <c:pt idx="29">
                  <c:v>8924040</c:v>
                </c:pt>
                <c:pt idx="30">
                  <c:v>9637963.2000000011</c:v>
                </c:pt>
                <c:pt idx="31">
                  <c:v>10409000.256000001</c:v>
                </c:pt>
                <c:pt idx="32">
                  <c:v>11241720.276480002</c:v>
                </c:pt>
                <c:pt idx="33">
                  <c:v>12141057.898598403</c:v>
                </c:pt>
                <c:pt idx="34">
                  <c:v>13112342.530486276</c:v>
                </c:pt>
                <c:pt idx="35">
                  <c:v>14161329.93292518</c:v>
                </c:pt>
                <c:pt idx="36">
                  <c:v>15294236.327559195</c:v>
                </c:pt>
                <c:pt idx="37">
                  <c:v>16517775.233763931</c:v>
                </c:pt>
                <c:pt idx="38">
                  <c:v>17839197.252465047</c:v>
                </c:pt>
                <c:pt idx="39">
                  <c:v>19266333.032662254</c:v>
                </c:pt>
                <c:pt idx="40">
                  <c:v>20807639.675275236</c:v>
                </c:pt>
                <c:pt idx="41">
                  <c:v>22472250.849297255</c:v>
                </c:pt>
                <c:pt idx="42">
                  <c:v>24270030.917241037</c:v>
                </c:pt>
                <c:pt idx="43">
                  <c:v>26211633.390620321</c:v>
                </c:pt>
                <c:pt idx="44">
                  <c:v>28308564.061869949</c:v>
                </c:pt>
                <c:pt idx="45">
                  <c:v>30573249.186819546</c:v>
                </c:pt>
                <c:pt idx="46">
                  <c:v>33019109.121765111</c:v>
                </c:pt>
                <c:pt idx="47">
                  <c:v>35660637.851506323</c:v>
                </c:pt>
                <c:pt idx="48">
                  <c:v>38513488.879626833</c:v>
                </c:pt>
                <c:pt idx="49">
                  <c:v>41594567.989996985</c:v>
                </c:pt>
                <c:pt idx="50">
                  <c:v>44922133.429196745</c:v>
                </c:pt>
              </c:numCache>
            </c:numRef>
          </c:val>
        </c:ser>
        <c:ser>
          <c:idx val="1"/>
          <c:order val="1"/>
          <c:tx>
            <c:strRef>
              <c:f>results!$D$21</c:f>
              <c:strCache>
                <c:ptCount val="1"/>
                <c:pt idx="0">
                  <c:v>USA</c:v>
                </c:pt>
              </c:strCache>
            </c:strRef>
          </c:tx>
          <c:marker>
            <c:symbol val="none"/>
          </c:marker>
          <c:cat>
            <c:numRef>
              <c:f>results!$B$22:$B$72</c:f>
              <c:numCache>
                <c:formatCode>General</c:formatCode>
                <c:ptCount val="5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pt idx="44">
                  <c:v>2024</c:v>
                </c:pt>
                <c:pt idx="45">
                  <c:v>2025</c:v>
                </c:pt>
                <c:pt idx="46">
                  <c:v>2026</c:v>
                </c:pt>
                <c:pt idx="47">
                  <c:v>2027</c:v>
                </c:pt>
                <c:pt idx="48">
                  <c:v>2028</c:v>
                </c:pt>
                <c:pt idx="49">
                  <c:v>2029</c:v>
                </c:pt>
                <c:pt idx="50">
                  <c:v>2030</c:v>
                </c:pt>
              </c:numCache>
            </c:numRef>
          </c:cat>
          <c:val>
            <c:numRef>
              <c:f>results!$D$22:$D$72</c:f>
              <c:numCache>
                <c:formatCode>General</c:formatCode>
                <c:ptCount val="51"/>
                <c:pt idx="0">
                  <c:v>2768900</c:v>
                </c:pt>
                <c:pt idx="1">
                  <c:v>3105400</c:v>
                </c:pt>
                <c:pt idx="2">
                  <c:v>3229500</c:v>
                </c:pt>
                <c:pt idx="3">
                  <c:v>3508800</c:v>
                </c:pt>
                <c:pt idx="4">
                  <c:v>3902600</c:v>
                </c:pt>
                <c:pt idx="5">
                  <c:v>4187500</c:v>
                </c:pt>
                <c:pt idx="6">
                  <c:v>4427700</c:v>
                </c:pt>
                <c:pt idx="7">
                  <c:v>4702100</c:v>
                </c:pt>
                <c:pt idx="8">
                  <c:v>5063900</c:v>
                </c:pt>
                <c:pt idx="9">
                  <c:v>5441700</c:v>
                </c:pt>
                <c:pt idx="10">
                  <c:v>5757200</c:v>
                </c:pt>
                <c:pt idx="11">
                  <c:v>5946900</c:v>
                </c:pt>
                <c:pt idx="12">
                  <c:v>6286800</c:v>
                </c:pt>
                <c:pt idx="13">
                  <c:v>6604300</c:v>
                </c:pt>
                <c:pt idx="14">
                  <c:v>7017500</c:v>
                </c:pt>
                <c:pt idx="15">
                  <c:v>7342300</c:v>
                </c:pt>
                <c:pt idx="16">
                  <c:v>7762300</c:v>
                </c:pt>
                <c:pt idx="17">
                  <c:v>8250900</c:v>
                </c:pt>
                <c:pt idx="18">
                  <c:v>8694600</c:v>
                </c:pt>
                <c:pt idx="19">
                  <c:v>9216200</c:v>
                </c:pt>
                <c:pt idx="20">
                  <c:v>9764800</c:v>
                </c:pt>
                <c:pt idx="21">
                  <c:v>10075900</c:v>
                </c:pt>
                <c:pt idx="22">
                  <c:v>10417600</c:v>
                </c:pt>
                <c:pt idx="23">
                  <c:v>10908000</c:v>
                </c:pt>
                <c:pt idx="24">
                  <c:v>11657300</c:v>
                </c:pt>
                <c:pt idx="25">
                  <c:v>12397900</c:v>
                </c:pt>
                <c:pt idx="26">
                  <c:v>13163870</c:v>
                </c:pt>
                <c:pt idx="27">
                  <c:v>14102000</c:v>
                </c:pt>
                <c:pt idx="28">
                  <c:v>14488000</c:v>
                </c:pt>
                <c:pt idx="29">
                  <c:v>14922640</c:v>
                </c:pt>
                <c:pt idx="30">
                  <c:v>15370319.200000001</c:v>
                </c:pt>
                <c:pt idx="31">
                  <c:v>15831428.776000002</c:v>
                </c:pt>
                <c:pt idx="32">
                  <c:v>16306371.639280003</c:v>
                </c:pt>
                <c:pt idx="33">
                  <c:v>16795562.788458403</c:v>
                </c:pt>
                <c:pt idx="34">
                  <c:v>17299429.672112156</c:v>
                </c:pt>
                <c:pt idx="35">
                  <c:v>17818412.562275521</c:v>
                </c:pt>
                <c:pt idx="36">
                  <c:v>18352964.939143788</c:v>
                </c:pt>
                <c:pt idx="37">
                  <c:v>18903553.887318101</c:v>
                </c:pt>
                <c:pt idx="38">
                  <c:v>19470660.503937643</c:v>
                </c:pt>
                <c:pt idx="39">
                  <c:v>20054780.319055773</c:v>
                </c:pt>
                <c:pt idx="40">
                  <c:v>20656423.728627447</c:v>
                </c:pt>
                <c:pt idx="41">
                  <c:v>21276116.440486271</c:v>
                </c:pt>
                <c:pt idx="42">
                  <c:v>21914399.93370086</c:v>
                </c:pt>
                <c:pt idx="43">
                  <c:v>22571831.931711886</c:v>
                </c:pt>
                <c:pt idx="44">
                  <c:v>23248986.889663242</c:v>
                </c:pt>
                <c:pt idx="45">
                  <c:v>23946456.496353138</c:v>
                </c:pt>
                <c:pt idx="46">
                  <c:v>24664850.191243734</c:v>
                </c:pt>
                <c:pt idx="47">
                  <c:v>25404795.696981046</c:v>
                </c:pt>
                <c:pt idx="48">
                  <c:v>26166939.56789048</c:v>
                </c:pt>
                <c:pt idx="49">
                  <c:v>26951947.754927196</c:v>
                </c:pt>
                <c:pt idx="50">
                  <c:v>27760506.187575012</c:v>
                </c:pt>
              </c:numCache>
            </c:numRef>
          </c:val>
        </c:ser>
        <c:marker val="1"/>
        <c:axId val="47040768"/>
        <c:axId val="47042560"/>
      </c:lineChart>
      <c:catAx>
        <c:axId val="47040768"/>
        <c:scaling>
          <c:orientation val="minMax"/>
        </c:scaling>
        <c:axPos val="b"/>
        <c:numFmt formatCode="General" sourceLinked="1"/>
        <c:tickLblPos val="nextTo"/>
        <c:crossAx val="47042560"/>
        <c:crosses val="autoZero"/>
        <c:auto val="1"/>
        <c:lblAlgn val="ctr"/>
        <c:lblOffset val="100"/>
      </c:catAx>
      <c:valAx>
        <c:axId val="47042560"/>
        <c:scaling>
          <c:orientation val="minMax"/>
        </c:scaling>
        <c:axPos val="l"/>
        <c:majorGridlines/>
        <c:numFmt formatCode="General" sourceLinked="1"/>
        <c:tickLblPos val="nextTo"/>
        <c:crossAx val="47040768"/>
        <c:crosses val="autoZero"/>
        <c:crossBetween val="between"/>
      </c:valAx>
    </c:plotArea>
    <c:legend>
      <c:legendPos val="r"/>
      <c:layout/>
    </c:legend>
    <c:plotVisOnly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295274</xdr:colOff>
      <xdr:row>34</xdr:row>
      <xdr:rowOff>47626</xdr:rowOff>
    </xdr:from>
    <xdr:to>
      <xdr:col>14</xdr:col>
      <xdr:colOff>19049</xdr:colOff>
      <xdr:row>51</xdr:row>
      <xdr:rowOff>85726</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371474</xdr:colOff>
      <xdr:row>54</xdr:row>
      <xdr:rowOff>95250</xdr:rowOff>
    </xdr:from>
    <xdr:to>
      <xdr:col>14</xdr:col>
      <xdr:colOff>57149</xdr:colOff>
      <xdr:row>71</xdr:row>
      <xdr:rowOff>114300</xdr:rowOff>
    </xdr:to>
    <xdr:graphicFrame macro="">
      <xdr:nvGraphicFramePr>
        <xdr:cNvPr id="3"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AC91"/>
  <sheetViews>
    <sheetView tabSelected="1" workbookViewId="0">
      <selection activeCell="P66" sqref="P66"/>
    </sheetView>
  </sheetViews>
  <sheetFormatPr defaultRowHeight="15"/>
  <sheetData>
    <row r="1" spans="1:29">
      <c r="A1" t="s">
        <v>0</v>
      </c>
    </row>
    <row r="2" spans="1:29">
      <c r="A2" t="s">
        <v>1</v>
      </c>
    </row>
    <row r="3" spans="1:29">
      <c r="A3" t="s">
        <v>2</v>
      </c>
    </row>
    <row r="5" spans="1:29">
      <c r="A5" t="s">
        <v>3</v>
      </c>
    </row>
    <row r="7" spans="1:29">
      <c r="C7">
        <v>2006</v>
      </c>
      <c r="D7">
        <v>2005</v>
      </c>
      <c r="E7">
        <v>2004</v>
      </c>
      <c r="F7">
        <v>2003</v>
      </c>
      <c r="G7">
        <v>2002</v>
      </c>
      <c r="H7">
        <v>2001</v>
      </c>
      <c r="I7">
        <v>2000</v>
      </c>
      <c r="J7">
        <v>1999</v>
      </c>
      <c r="K7">
        <v>1998</v>
      </c>
      <c r="L7">
        <v>1997</v>
      </c>
      <c r="M7">
        <v>1996</v>
      </c>
      <c r="N7">
        <v>1995</v>
      </c>
      <c r="O7">
        <v>1994</v>
      </c>
      <c r="P7">
        <v>1993</v>
      </c>
      <c r="Q7">
        <v>1992</v>
      </c>
      <c r="R7">
        <v>1991</v>
      </c>
      <c r="S7">
        <v>1990</v>
      </c>
      <c r="T7">
        <v>1989</v>
      </c>
      <c r="U7">
        <v>1988</v>
      </c>
      <c r="V7">
        <v>1987</v>
      </c>
      <c r="W7">
        <v>1986</v>
      </c>
      <c r="X7">
        <v>1985</v>
      </c>
      <c r="Y7">
        <v>1984</v>
      </c>
      <c r="Z7">
        <v>1983</v>
      </c>
      <c r="AA7">
        <v>1982</v>
      </c>
      <c r="AB7">
        <v>1981</v>
      </c>
      <c r="AC7">
        <v>1980</v>
      </c>
    </row>
    <row r="8" spans="1:29">
      <c r="A8" t="s">
        <v>4</v>
      </c>
    </row>
    <row r="9" spans="1:29">
      <c r="A9" t="s">
        <v>12</v>
      </c>
      <c r="B9" t="s">
        <v>13</v>
      </c>
      <c r="C9">
        <v>6091977</v>
      </c>
      <c r="D9">
        <v>5333233</v>
      </c>
      <c r="E9">
        <v>4688989</v>
      </c>
      <c r="F9">
        <v>4141356</v>
      </c>
      <c r="G9">
        <v>3686312</v>
      </c>
      <c r="H9">
        <v>3320724</v>
      </c>
      <c r="I9">
        <v>2994105</v>
      </c>
      <c r="J9">
        <v>2703164</v>
      </c>
      <c r="K9">
        <v>2476451</v>
      </c>
      <c r="L9">
        <v>2272021</v>
      </c>
      <c r="M9">
        <v>2044551</v>
      </c>
      <c r="N9">
        <v>1823959</v>
      </c>
      <c r="O9">
        <v>1611819</v>
      </c>
      <c r="P9">
        <v>1395692</v>
      </c>
      <c r="Q9">
        <v>1196795</v>
      </c>
      <c r="R9">
        <v>1024393</v>
      </c>
      <c r="S9">
        <v>906401</v>
      </c>
      <c r="T9">
        <v>840702</v>
      </c>
      <c r="U9">
        <v>778067</v>
      </c>
      <c r="V9">
        <v>675888</v>
      </c>
      <c r="W9">
        <v>589362</v>
      </c>
      <c r="X9">
        <v>529880</v>
      </c>
      <c r="Y9">
        <v>452951</v>
      </c>
      <c r="Z9">
        <v>378957</v>
      </c>
      <c r="AA9">
        <v>328711</v>
      </c>
      <c r="AB9">
        <v>283996</v>
      </c>
      <c r="AC9">
        <v>246779</v>
      </c>
    </row>
    <row r="10" spans="1:29">
      <c r="A10" t="s">
        <v>14</v>
      </c>
      <c r="B10" t="s">
        <v>15</v>
      </c>
      <c r="C10">
        <v>13163870</v>
      </c>
      <c r="D10">
        <v>12397900</v>
      </c>
      <c r="E10">
        <v>11657300</v>
      </c>
      <c r="F10">
        <v>10908000</v>
      </c>
      <c r="G10">
        <v>10417600</v>
      </c>
      <c r="H10">
        <v>10075900</v>
      </c>
      <c r="I10">
        <v>9764800</v>
      </c>
      <c r="J10">
        <v>9216200</v>
      </c>
      <c r="K10">
        <v>8694600</v>
      </c>
      <c r="L10">
        <v>8250900</v>
      </c>
      <c r="M10">
        <v>7762300</v>
      </c>
      <c r="N10">
        <v>7342300</v>
      </c>
      <c r="O10">
        <v>7017500</v>
      </c>
      <c r="P10">
        <v>6604300</v>
      </c>
      <c r="Q10">
        <v>6286800</v>
      </c>
      <c r="R10">
        <v>5946900</v>
      </c>
      <c r="S10">
        <v>5757200</v>
      </c>
      <c r="T10">
        <v>5441700</v>
      </c>
      <c r="U10">
        <v>5063900</v>
      </c>
      <c r="V10">
        <v>4702100</v>
      </c>
      <c r="W10">
        <v>4427700</v>
      </c>
      <c r="X10">
        <v>4187500</v>
      </c>
      <c r="Y10">
        <v>3902600</v>
      </c>
      <c r="Z10">
        <v>3508800</v>
      </c>
      <c r="AA10">
        <v>3229500</v>
      </c>
      <c r="AB10">
        <v>3105400</v>
      </c>
      <c r="AC10">
        <v>2768900</v>
      </c>
    </row>
    <row r="12" spans="1:29">
      <c r="A12" t="s">
        <v>5</v>
      </c>
    </row>
    <row r="13" spans="1:29">
      <c r="A13" t="s">
        <v>6</v>
      </c>
    </row>
    <row r="14" spans="1:29">
      <c r="A14" t="s">
        <v>7</v>
      </c>
    </row>
    <row r="15" spans="1:29">
      <c r="A15" t="s">
        <v>8</v>
      </c>
    </row>
    <row r="16" spans="1:29">
      <c r="A16" s="1" t="s">
        <v>9</v>
      </c>
    </row>
    <row r="18" spans="1:4">
      <c r="A18" s="1" t="s">
        <v>10</v>
      </c>
    </row>
    <row r="19" spans="1:4">
      <c r="A19" s="1" t="s">
        <v>11</v>
      </c>
    </row>
    <row r="21" spans="1:4">
      <c r="C21" t="s">
        <v>16</v>
      </c>
      <c r="D21" t="s">
        <v>15</v>
      </c>
    </row>
    <row r="22" spans="1:4">
      <c r="B22">
        <v>1980</v>
      </c>
      <c r="C22">
        <v>246779</v>
      </c>
      <c r="D22">
        <v>2768900</v>
      </c>
    </row>
    <row r="23" spans="1:4">
      <c r="B23">
        <v>1981</v>
      </c>
      <c r="C23">
        <v>283996</v>
      </c>
      <c r="D23">
        <v>3105400</v>
      </c>
    </row>
    <row r="24" spans="1:4">
      <c r="B24">
        <v>1982</v>
      </c>
      <c r="C24">
        <v>328711</v>
      </c>
      <c r="D24">
        <v>3229500</v>
      </c>
    </row>
    <row r="25" spans="1:4">
      <c r="B25">
        <v>1983</v>
      </c>
      <c r="C25">
        <v>378957</v>
      </c>
      <c r="D25">
        <v>3508800</v>
      </c>
    </row>
    <row r="26" spans="1:4">
      <c r="B26">
        <v>1984</v>
      </c>
      <c r="C26">
        <v>452951</v>
      </c>
      <c r="D26">
        <v>3902600</v>
      </c>
    </row>
    <row r="27" spans="1:4">
      <c r="B27">
        <v>1985</v>
      </c>
      <c r="C27">
        <v>529880</v>
      </c>
      <c r="D27">
        <v>4187500</v>
      </c>
    </row>
    <row r="28" spans="1:4">
      <c r="B28">
        <v>1986</v>
      </c>
      <c r="C28">
        <v>589362</v>
      </c>
      <c r="D28">
        <v>4427700</v>
      </c>
    </row>
    <row r="29" spans="1:4">
      <c r="B29">
        <v>1987</v>
      </c>
      <c r="C29">
        <v>675888</v>
      </c>
      <c r="D29">
        <v>4702100</v>
      </c>
    </row>
    <row r="30" spans="1:4">
      <c r="B30">
        <v>1988</v>
      </c>
      <c r="C30">
        <v>778067</v>
      </c>
      <c r="D30">
        <v>5063900</v>
      </c>
    </row>
    <row r="31" spans="1:4">
      <c r="B31">
        <v>1989</v>
      </c>
      <c r="C31">
        <v>840702</v>
      </c>
      <c r="D31">
        <v>5441700</v>
      </c>
    </row>
    <row r="32" spans="1:4">
      <c r="B32">
        <v>1990</v>
      </c>
      <c r="C32">
        <v>906401</v>
      </c>
      <c r="D32">
        <v>5757200</v>
      </c>
    </row>
    <row r="33" spans="2:4">
      <c r="B33">
        <v>1991</v>
      </c>
      <c r="C33">
        <v>1024393</v>
      </c>
      <c r="D33">
        <v>5946900</v>
      </c>
    </row>
    <row r="34" spans="2:4">
      <c r="B34">
        <v>1992</v>
      </c>
      <c r="C34">
        <v>1196795</v>
      </c>
      <c r="D34">
        <v>6286800</v>
      </c>
    </row>
    <row r="35" spans="2:4">
      <c r="B35">
        <v>1993</v>
      </c>
      <c r="C35">
        <v>1395692</v>
      </c>
      <c r="D35">
        <v>6604300</v>
      </c>
    </row>
    <row r="36" spans="2:4">
      <c r="B36">
        <v>1994</v>
      </c>
      <c r="C36">
        <v>1611819</v>
      </c>
      <c r="D36">
        <v>7017500</v>
      </c>
    </row>
    <row r="37" spans="2:4">
      <c r="B37">
        <v>1995</v>
      </c>
      <c r="C37">
        <v>1823959</v>
      </c>
      <c r="D37">
        <v>7342300</v>
      </c>
    </row>
    <row r="38" spans="2:4">
      <c r="B38">
        <v>1996</v>
      </c>
      <c r="C38">
        <v>2044551</v>
      </c>
      <c r="D38">
        <v>7762300</v>
      </c>
    </row>
    <row r="39" spans="2:4">
      <c r="B39">
        <v>1997</v>
      </c>
      <c r="C39">
        <v>2272021</v>
      </c>
      <c r="D39">
        <v>8250900</v>
      </c>
    </row>
    <row r="40" spans="2:4">
      <c r="B40">
        <v>1998</v>
      </c>
      <c r="C40">
        <v>2476451</v>
      </c>
      <c r="D40">
        <v>8694600</v>
      </c>
    </row>
    <row r="41" spans="2:4">
      <c r="B41">
        <v>1999</v>
      </c>
      <c r="C41">
        <v>2703164</v>
      </c>
      <c r="D41">
        <v>9216200</v>
      </c>
    </row>
    <row r="42" spans="2:4">
      <c r="B42">
        <v>2000</v>
      </c>
      <c r="C42">
        <v>2994105</v>
      </c>
      <c r="D42">
        <v>9764800</v>
      </c>
    </row>
    <row r="43" spans="2:4">
      <c r="B43">
        <v>2001</v>
      </c>
      <c r="C43">
        <v>3320724</v>
      </c>
      <c r="D43">
        <v>10075900</v>
      </c>
    </row>
    <row r="44" spans="2:4">
      <c r="B44">
        <v>2002</v>
      </c>
      <c r="C44">
        <v>3686312</v>
      </c>
      <c r="D44">
        <v>10417600</v>
      </c>
    </row>
    <row r="45" spans="2:4">
      <c r="B45">
        <v>2003</v>
      </c>
      <c r="C45">
        <v>4141356</v>
      </c>
      <c r="D45">
        <v>10908000</v>
      </c>
    </row>
    <row r="46" spans="2:4">
      <c r="B46">
        <v>2004</v>
      </c>
      <c r="C46">
        <v>4688989</v>
      </c>
      <c r="D46">
        <v>11657300</v>
      </c>
    </row>
    <row r="47" spans="2:4">
      <c r="B47">
        <v>2005</v>
      </c>
      <c r="C47">
        <v>5333233</v>
      </c>
      <c r="D47">
        <v>12397900</v>
      </c>
    </row>
    <row r="48" spans="2:4">
      <c r="B48">
        <v>2006</v>
      </c>
      <c r="C48">
        <v>6091977</v>
      </c>
      <c r="D48">
        <v>13163870</v>
      </c>
    </row>
    <row r="49" spans="2:4">
      <c r="B49">
        <v>2007</v>
      </c>
      <c r="C49">
        <v>7386000</v>
      </c>
      <c r="D49">
        <v>14102000</v>
      </c>
    </row>
    <row r="50" spans="2:4">
      <c r="B50">
        <v>2008</v>
      </c>
      <c r="C50">
        <v>8263000</v>
      </c>
      <c r="D50">
        <v>14488000</v>
      </c>
    </row>
    <row r="51" spans="2:4">
      <c r="B51">
        <f>B50+1</f>
        <v>2009</v>
      </c>
      <c r="C51">
        <f>C50*(1+0.08)</f>
        <v>8924040</v>
      </c>
      <c r="D51">
        <f>D50*(1+0.03)</f>
        <v>14922640</v>
      </c>
    </row>
    <row r="52" spans="2:4">
      <c r="B52">
        <f t="shared" ref="B52:B91" si="0">B51+1</f>
        <v>2010</v>
      </c>
      <c r="C52">
        <f t="shared" ref="C52:C72" si="1">C51*(1+0.08)</f>
        <v>9637963.2000000011</v>
      </c>
      <c r="D52">
        <f t="shared" ref="D52:D72" si="2">D51*(1+0.03)</f>
        <v>15370319.200000001</v>
      </c>
    </row>
    <row r="53" spans="2:4">
      <c r="B53">
        <f t="shared" si="0"/>
        <v>2011</v>
      </c>
      <c r="C53">
        <f t="shared" si="1"/>
        <v>10409000.256000001</v>
      </c>
      <c r="D53">
        <f t="shared" si="2"/>
        <v>15831428.776000002</v>
      </c>
    </row>
    <row r="54" spans="2:4">
      <c r="B54">
        <f t="shared" si="0"/>
        <v>2012</v>
      </c>
      <c r="C54">
        <f t="shared" si="1"/>
        <v>11241720.276480002</v>
      </c>
      <c r="D54">
        <f t="shared" si="2"/>
        <v>16306371.639280003</v>
      </c>
    </row>
    <row r="55" spans="2:4">
      <c r="B55">
        <f t="shared" si="0"/>
        <v>2013</v>
      </c>
      <c r="C55">
        <f t="shared" si="1"/>
        <v>12141057.898598403</v>
      </c>
      <c r="D55">
        <f t="shared" si="2"/>
        <v>16795562.788458403</v>
      </c>
    </row>
    <row r="56" spans="2:4">
      <c r="B56">
        <f t="shared" si="0"/>
        <v>2014</v>
      </c>
      <c r="C56">
        <f t="shared" si="1"/>
        <v>13112342.530486276</v>
      </c>
      <c r="D56">
        <f t="shared" si="2"/>
        <v>17299429.672112156</v>
      </c>
    </row>
    <row r="57" spans="2:4">
      <c r="B57">
        <f t="shared" si="0"/>
        <v>2015</v>
      </c>
      <c r="C57">
        <f t="shared" si="1"/>
        <v>14161329.93292518</v>
      </c>
      <c r="D57">
        <f t="shared" si="2"/>
        <v>17818412.562275521</v>
      </c>
    </row>
    <row r="58" spans="2:4">
      <c r="B58">
        <f t="shared" si="0"/>
        <v>2016</v>
      </c>
      <c r="C58">
        <f t="shared" si="1"/>
        <v>15294236.327559195</v>
      </c>
      <c r="D58">
        <f t="shared" si="2"/>
        <v>18352964.939143788</v>
      </c>
    </row>
    <row r="59" spans="2:4">
      <c r="B59">
        <f t="shared" si="0"/>
        <v>2017</v>
      </c>
      <c r="C59">
        <f t="shared" si="1"/>
        <v>16517775.233763931</v>
      </c>
      <c r="D59">
        <f t="shared" si="2"/>
        <v>18903553.887318101</v>
      </c>
    </row>
    <row r="60" spans="2:4">
      <c r="B60">
        <f t="shared" si="0"/>
        <v>2018</v>
      </c>
      <c r="C60">
        <f t="shared" si="1"/>
        <v>17839197.252465047</v>
      </c>
      <c r="D60">
        <f t="shared" si="2"/>
        <v>19470660.503937643</v>
      </c>
    </row>
    <row r="61" spans="2:4">
      <c r="B61">
        <f t="shared" si="0"/>
        <v>2019</v>
      </c>
      <c r="C61">
        <f t="shared" si="1"/>
        <v>19266333.032662254</v>
      </c>
      <c r="D61">
        <f t="shared" si="2"/>
        <v>20054780.319055773</v>
      </c>
    </row>
    <row r="62" spans="2:4">
      <c r="B62">
        <f t="shared" si="0"/>
        <v>2020</v>
      </c>
      <c r="C62">
        <f t="shared" si="1"/>
        <v>20807639.675275236</v>
      </c>
      <c r="D62">
        <f t="shared" si="2"/>
        <v>20656423.728627447</v>
      </c>
    </row>
    <row r="63" spans="2:4">
      <c r="B63">
        <f t="shared" si="0"/>
        <v>2021</v>
      </c>
      <c r="C63">
        <f t="shared" si="1"/>
        <v>22472250.849297255</v>
      </c>
      <c r="D63">
        <f t="shared" si="2"/>
        <v>21276116.440486271</v>
      </c>
    </row>
    <row r="64" spans="2:4">
      <c r="B64">
        <f t="shared" si="0"/>
        <v>2022</v>
      </c>
      <c r="C64">
        <f t="shared" si="1"/>
        <v>24270030.917241037</v>
      </c>
      <c r="D64">
        <f t="shared" si="2"/>
        <v>21914399.93370086</v>
      </c>
    </row>
    <row r="65" spans="2:4">
      <c r="B65">
        <f t="shared" si="0"/>
        <v>2023</v>
      </c>
      <c r="C65">
        <f t="shared" si="1"/>
        <v>26211633.390620321</v>
      </c>
      <c r="D65">
        <f t="shared" si="2"/>
        <v>22571831.931711886</v>
      </c>
    </row>
    <row r="66" spans="2:4">
      <c r="B66">
        <f t="shared" si="0"/>
        <v>2024</v>
      </c>
      <c r="C66">
        <f t="shared" si="1"/>
        <v>28308564.061869949</v>
      </c>
      <c r="D66">
        <f t="shared" si="2"/>
        <v>23248986.889663242</v>
      </c>
    </row>
    <row r="67" spans="2:4">
      <c r="B67">
        <f t="shared" si="0"/>
        <v>2025</v>
      </c>
      <c r="C67">
        <f t="shared" si="1"/>
        <v>30573249.186819546</v>
      </c>
      <c r="D67">
        <f t="shared" si="2"/>
        <v>23946456.496353138</v>
      </c>
    </row>
    <row r="68" spans="2:4">
      <c r="B68">
        <f t="shared" si="0"/>
        <v>2026</v>
      </c>
      <c r="C68">
        <f t="shared" si="1"/>
        <v>33019109.121765111</v>
      </c>
      <c r="D68">
        <f t="shared" si="2"/>
        <v>24664850.191243734</v>
      </c>
    </row>
    <row r="69" spans="2:4">
      <c r="B69">
        <f t="shared" si="0"/>
        <v>2027</v>
      </c>
      <c r="C69">
        <f t="shared" si="1"/>
        <v>35660637.851506323</v>
      </c>
      <c r="D69">
        <f t="shared" si="2"/>
        <v>25404795.696981046</v>
      </c>
    </row>
    <row r="70" spans="2:4">
      <c r="B70">
        <f t="shared" si="0"/>
        <v>2028</v>
      </c>
      <c r="C70">
        <f t="shared" si="1"/>
        <v>38513488.879626833</v>
      </c>
      <c r="D70">
        <f t="shared" si="2"/>
        <v>26166939.56789048</v>
      </c>
    </row>
    <row r="71" spans="2:4">
      <c r="B71">
        <f t="shared" si="0"/>
        <v>2029</v>
      </c>
      <c r="C71">
        <f t="shared" si="1"/>
        <v>41594567.989996985</v>
      </c>
      <c r="D71">
        <f t="shared" si="2"/>
        <v>26951947.754927196</v>
      </c>
    </row>
    <row r="72" spans="2:4">
      <c r="B72">
        <f t="shared" si="0"/>
        <v>2030</v>
      </c>
      <c r="C72">
        <f t="shared" si="1"/>
        <v>44922133.429196745</v>
      </c>
      <c r="D72">
        <f t="shared" si="2"/>
        <v>27760506.187575012</v>
      </c>
    </row>
    <row r="73" spans="2:4">
      <c r="B73">
        <f t="shared" si="0"/>
        <v>2031</v>
      </c>
    </row>
    <row r="74" spans="2:4">
      <c r="B74">
        <f t="shared" si="0"/>
        <v>2032</v>
      </c>
    </row>
    <row r="75" spans="2:4">
      <c r="B75">
        <f t="shared" si="0"/>
        <v>2033</v>
      </c>
    </row>
    <row r="76" spans="2:4">
      <c r="B76">
        <f t="shared" si="0"/>
        <v>2034</v>
      </c>
    </row>
    <row r="77" spans="2:4">
      <c r="B77">
        <f t="shared" si="0"/>
        <v>2035</v>
      </c>
    </row>
    <row r="78" spans="2:4">
      <c r="B78">
        <f t="shared" si="0"/>
        <v>2036</v>
      </c>
    </row>
    <row r="79" spans="2:4">
      <c r="B79">
        <f t="shared" si="0"/>
        <v>2037</v>
      </c>
    </row>
    <row r="80" spans="2:4">
      <c r="B80">
        <f t="shared" si="0"/>
        <v>2038</v>
      </c>
    </row>
    <row r="81" spans="2:2">
      <c r="B81">
        <f t="shared" si="0"/>
        <v>2039</v>
      </c>
    </row>
    <row r="82" spans="2:2">
      <c r="B82">
        <f t="shared" si="0"/>
        <v>2040</v>
      </c>
    </row>
    <row r="83" spans="2:2">
      <c r="B83">
        <f t="shared" si="0"/>
        <v>2041</v>
      </c>
    </row>
    <row r="84" spans="2:2">
      <c r="B84">
        <f t="shared" si="0"/>
        <v>2042</v>
      </c>
    </row>
    <row r="85" spans="2:2">
      <c r="B85">
        <f t="shared" si="0"/>
        <v>2043</v>
      </c>
    </row>
    <row r="86" spans="2:2">
      <c r="B86">
        <f t="shared" si="0"/>
        <v>2044</v>
      </c>
    </row>
    <row r="87" spans="2:2">
      <c r="B87">
        <f t="shared" si="0"/>
        <v>2045</v>
      </c>
    </row>
    <row r="88" spans="2:2">
      <c r="B88">
        <f t="shared" si="0"/>
        <v>2046</v>
      </c>
    </row>
    <row r="89" spans="2:2">
      <c r="B89">
        <f t="shared" si="0"/>
        <v>2047</v>
      </c>
    </row>
    <row r="90" spans="2:2">
      <c r="B90">
        <f t="shared" si="0"/>
        <v>2048</v>
      </c>
    </row>
    <row r="91" spans="2:2">
      <c r="B91">
        <f t="shared" si="0"/>
        <v>2049</v>
      </c>
    </row>
  </sheetData>
  <sortState ref="B186:B212">
    <sortCondition ref="B186"/>
  </sortState>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Regneark</vt:lpstr>
      </vt:variant>
      <vt:variant>
        <vt:i4>1</vt:i4>
      </vt:variant>
    </vt:vector>
  </HeadingPairs>
  <TitlesOfParts>
    <vt:vector size="1" baseType="lpstr">
      <vt:lpstr>results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gf</cp:lastModifiedBy>
  <dcterms:created xsi:type="dcterms:W3CDTF">2010-12-06T06:44:14Z</dcterms:created>
  <dcterms:modified xsi:type="dcterms:W3CDTF">2010-12-21T06:22:16Z</dcterms:modified>
</cp:coreProperties>
</file>